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32\SDGs\Internet\Internet May 2025\Νέοι\προς έγκριση από κ Κασάπη\"/>
    </mc:Choice>
  </mc:AlternateContent>
  <xr:revisionPtr revIDLastSave="0" documentId="13_ncr:1_{4C711EB2-7B99-4EFD-8134-C16F36E6F005}" xr6:coauthVersionLast="47" xr6:coauthVersionMax="47" xr10:uidLastSave="{00000000-0000-0000-0000-000000000000}"/>
  <bookViews>
    <workbookView xWindow="-120" yWindow="-120" windowWidth="29040" windowHeight="15840" xr2:uid="{5988AE81-81C7-465A-8288-4523316DE2EE}"/>
  </bookViews>
  <sheets>
    <sheet name="SDG16" sheetId="1" r:id="rId1"/>
  </sheets>
  <definedNames>
    <definedName name="_xlnm.Print_Area" localSheetId="0">'SDG16'!$A$1:$V$18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L4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<sst xmlns="http://schemas.openxmlformats.org/spreadsheetml/2006/main" count="48" uniqueCount="36">
  <si>
    <t>Goal 16. Promote peaceful and inclusive societies for sustainable development, provide access to justice for all and build effective, accountable and inclusive institutions at all levels</t>
  </si>
  <si>
    <r>
      <t>UNSD Indicator Code</t>
    </r>
    <r>
      <rPr>
        <b/>
        <vertAlign val="superscript"/>
        <sz val="12"/>
        <rFont val="Calibri"/>
        <family val="2"/>
        <charset val="161"/>
        <scheme val="minor"/>
      </rPr>
      <t xml:space="preserve"> (1)</t>
    </r>
  </si>
  <si>
    <t>Target</t>
  </si>
  <si>
    <t>Indicator</t>
  </si>
  <si>
    <t>Comments</t>
  </si>
  <si>
    <t>Database</t>
  </si>
  <si>
    <t>Links</t>
  </si>
  <si>
    <t>C160101</t>
  </si>
  <si>
    <t>16.1 Significantly reduce all forms of violence and related death rates everywhere</t>
  </si>
  <si>
    <t>16.1.1 Number of victims of intentional homicide per 100,000 population</t>
  </si>
  <si>
    <t>Source: Police data</t>
  </si>
  <si>
    <t>ELSTAT</t>
  </si>
  <si>
    <t>C160302</t>
  </si>
  <si>
    <t>16.3 Promote the rule of law at the national and international levels and ensure equal access to justice for all</t>
  </si>
  <si>
    <t>16.3.2 Unsentenced detainees as a proportion of overall prison population</t>
  </si>
  <si>
    <t>Source: Ministry of Citizen Protection</t>
  </si>
  <si>
    <t>EUROSTAT - Peace, justice and strong institutions</t>
  </si>
  <si>
    <t>sdg_16_10</t>
  </si>
  <si>
    <r>
      <t>Eurostat</t>
    </r>
    <r>
      <rPr>
        <vertAlign val="superscript"/>
        <sz val="10"/>
        <rFont val="Calibri"/>
        <family val="2"/>
        <charset val="161"/>
        <scheme val="minor"/>
      </rPr>
      <t>(2)</t>
    </r>
  </si>
  <si>
    <t>Eurostat Database</t>
  </si>
  <si>
    <t>sdg_16_20</t>
  </si>
  <si>
    <t>Eurostat(2)</t>
  </si>
  <si>
    <t>Total</t>
  </si>
  <si>
    <t>-</t>
  </si>
  <si>
    <t>SILC</t>
  </si>
  <si>
    <t>Below 60% of median equivalised income</t>
  </si>
  <si>
    <t>Above 60% of median equivalised income</t>
  </si>
  <si>
    <t>sdg_16_30</t>
  </si>
  <si>
    <t>General government total expenditure on law courts (in Million Euro)</t>
  </si>
  <si>
    <t/>
  </si>
  <si>
    <r>
      <t>Population reporting occurrence of crime, violence or vandalism in their area by poverty status</t>
    </r>
    <r>
      <rPr>
        <vertAlign val="superscript"/>
        <sz val="10"/>
        <rFont val="Calibri"/>
        <family val="2"/>
        <charset val="161"/>
        <scheme val="minor"/>
      </rPr>
      <t>(3)</t>
    </r>
  </si>
  <si>
    <t xml:space="preserve">Standardised death rate due to homicide by sex </t>
  </si>
  <si>
    <t xml:space="preserve">Last Update:  </t>
  </si>
  <si>
    <r>
      <rPr>
        <vertAlign val="superscript"/>
        <sz val="10"/>
        <color theme="1"/>
        <rFont val="Calibri"/>
        <family val="2"/>
        <scheme val="minor"/>
      </rPr>
      <t>(1)</t>
    </r>
    <r>
      <rPr>
        <sz val="10"/>
        <color theme="1"/>
        <rFont val="Calibri"/>
        <family val="2"/>
        <scheme val="minor"/>
      </rPr>
      <t xml:space="preserve">  Indicator codes were developed by UNSD for data transfer, tracking and other statistical purposes</t>
    </r>
  </si>
  <si>
    <r>
      <t xml:space="preserve">(2) </t>
    </r>
    <r>
      <rPr>
        <sz val="10"/>
        <color theme="1"/>
        <rFont val="Calibri"/>
        <family val="2"/>
        <scheme val="minor"/>
      </rPr>
      <t xml:space="preserve">Data from Eurostat's database (source ELSTAT and Hellenic Statistical System) </t>
    </r>
  </si>
  <si>
    <r>
      <t>(3)</t>
    </r>
    <r>
      <rPr>
        <sz val="10"/>
        <color theme="1"/>
        <rFont val="Calibri"/>
        <family val="2"/>
        <scheme val="minor"/>
      </rPr>
      <t xml:space="preserve">From 2020 onwards the data are collected every 3 years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</si>
</sst>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##########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4"/>
      <name val="calioman"/>
    </font>
    <font>
      <b/>
      <sz val="12"/>
      <name val="Calibri"/>
      <family val="2"/>
      <charset val="161"/>
      <scheme val="minor"/>
    </font>
    <font>
      <b/>
      <vertAlign val="superscript"/>
      <sz val="12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vertAlign val="superscript"/>
      <sz val="10"/>
      <name val="Calibri"/>
      <family val="2"/>
      <charset val="161"/>
      <scheme val="minor"/>
    </font>
    <font>
      <sz val="9"/>
      <name val="Arial"/>
      <family val="2"/>
      <charset val="161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2" fillId="0" borderId="0"/>
  </cellStyleXfs>
  <cellXfs count="50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5" xfId="0" applyFont="1" applyBorder="1"/>
    <xf numFmtId="0" fontId="13" fillId="0" borderId="6" xfId="1" applyBorder="1" applyAlignment="1">
      <alignment horizontal="center" wrapText="1"/>
    </xf>
    <xf numFmtId="0" fontId="10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/>
    <xf numFmtId="0" fontId="13" fillId="0" borderId="11" xfId="1" applyBorder="1" applyAlignment="1">
      <alignment horizontal="center" wrapText="1"/>
    </xf>
    <xf numFmtId="0" fontId="15" fillId="0" borderId="0" xfId="0" applyFont="1"/>
    <xf numFmtId="0" fontId="0" fillId="0" borderId="0" xfId="0" applyAlignment="1">
      <alignment wrapText="1"/>
    </xf>
    <xf numFmtId="165" fontId="12" fillId="0" borderId="0" xfId="0" applyNumberFormat="1" applyFont="1" applyAlignment="1">
      <alignment horizontal="right" vertical="center" shrinkToFit="1"/>
    </xf>
    <xf numFmtId="3" fontId="12" fillId="0" borderId="0" xfId="0" applyNumberFormat="1" applyFont="1" applyAlignment="1">
      <alignment horizontal="right" vertical="center" shrinkToFit="1"/>
    </xf>
    <xf numFmtId="0" fontId="16" fillId="0" borderId="0" xfId="0" applyFont="1"/>
    <xf numFmtId="0" fontId="16" fillId="0" borderId="0" xfId="0" applyFont="1" applyAlignment="1">
      <alignment wrapText="1"/>
    </xf>
    <xf numFmtId="0" fontId="17" fillId="0" borderId="0" xfId="0" applyFont="1"/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64" fontId="8" fillId="3" borderId="5" xfId="0" applyNumberFormat="1" applyFont="1" applyFill="1" applyBorder="1" applyAlignment="1">
      <alignment vertical="center"/>
    </xf>
    <xf numFmtId="164" fontId="8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3" fillId="0" borderId="6" xfId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/>
    </xf>
    <xf numFmtId="0" fontId="10" fillId="0" borderId="0" xfId="0" applyFont="1"/>
    <xf numFmtId="0" fontId="17" fillId="0" borderId="0" xfId="0" applyFont="1" applyAlignment="1">
      <alignment horizontal="left" vertical="center"/>
    </xf>
    <xf numFmtId="14" fontId="10" fillId="0" borderId="0" xfId="0" applyNumberFormat="1" applyFont="1"/>
    <xf numFmtId="4" fontId="6" fillId="3" borderId="5" xfId="0" applyNumberFormat="1" applyFont="1" applyFill="1" applyBorder="1" applyAlignment="1">
      <alignment horizontal="right" vertical="center" shrinkToFit="1"/>
    </xf>
    <xf numFmtId="4" fontId="8" fillId="3" borderId="5" xfId="0" applyNumberFormat="1" applyFont="1" applyFill="1" applyBorder="1" applyAlignment="1">
      <alignment horizontal="right" vertical="center"/>
    </xf>
    <xf numFmtId="4" fontId="12" fillId="3" borderId="5" xfId="0" applyNumberFormat="1" applyFont="1" applyFill="1" applyBorder="1" applyAlignment="1">
      <alignment horizontal="right" vertical="center" shrinkToFit="1"/>
    </xf>
    <xf numFmtId="0" fontId="8" fillId="3" borderId="5" xfId="0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horizontal="right" vertical="center" wrapText="1"/>
    </xf>
    <xf numFmtId="164" fontId="14" fillId="3" borderId="5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/>
    </xf>
  </cellXfs>
  <cellStyles count="3">
    <cellStyle name="Normal 5" xfId="2" xr:uid="{2EBC35A7-2DB0-4A67-B7A8-FA408FBC5B03}"/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c.europa.eu/eurostat/web/sdi/database" TargetMode="External"/><Relationship Id="rId2" Type="http://schemas.openxmlformats.org/officeDocument/2006/relationships/hyperlink" Target="https://ec.europa.eu/eurostat/web/sdi/database" TargetMode="External"/><Relationship Id="rId1" Type="http://schemas.openxmlformats.org/officeDocument/2006/relationships/hyperlink" Target="https://www.statistics.gr/en/statistics/-/publication/SFA10/201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tatistics.gr/en/statistics/-/publication/SFA10/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CA3E-F525-40CB-8B8F-EC3588EF89F4}">
  <sheetPr>
    <pageSetUpPr fitToPage="1"/>
  </sheetPr>
  <dimension ref="A1:AA148"/>
  <sheetViews>
    <sheetView tabSelected="1" zoomScale="90" zoomScaleNormal="90" zoomScaleSheetLayoutView="100" workbookViewId="0">
      <selection activeCell="B4" sqref="B4"/>
    </sheetView>
  </sheetViews>
  <sheetFormatPr defaultRowHeight="15"/>
  <cols>
    <col min="1" max="1" width="18.7109375" customWidth="1"/>
    <col min="2" max="2" width="38.42578125" customWidth="1"/>
    <col min="3" max="3" width="18.85546875" customWidth="1"/>
    <col min="4" max="4" width="19.42578125" customWidth="1"/>
    <col min="5" max="5" width="16.5703125" bestFit="1" customWidth="1"/>
    <col min="6" max="6" width="11.7109375" customWidth="1"/>
    <col min="7" max="7" width="9.140625" customWidth="1"/>
    <col min="21" max="21" width="11.5703125" customWidth="1"/>
    <col min="22" max="22" width="14.28515625" customWidth="1"/>
    <col min="23" max="23" width="15.5703125" customWidth="1"/>
    <col min="24" max="24" width="18.42578125" customWidth="1"/>
  </cols>
  <sheetData>
    <row r="1" spans="1:20" s="1" customFormat="1" ht="56.25" customHeight="1" thickBo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ht="33.7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>
        <v>2010</v>
      </c>
      <c r="G2" s="3">
        <v>2011</v>
      </c>
      <c r="H2" s="3">
        <v>2012</v>
      </c>
      <c r="I2" s="3">
        <v>2013</v>
      </c>
      <c r="J2" s="3">
        <v>2014</v>
      </c>
      <c r="K2" s="3">
        <v>2015</v>
      </c>
      <c r="L2" s="3">
        <v>2016</v>
      </c>
      <c r="M2" s="3">
        <v>2017</v>
      </c>
      <c r="N2" s="3">
        <v>2018</v>
      </c>
      <c r="O2" s="3">
        <v>2019</v>
      </c>
      <c r="P2" s="3">
        <v>2020</v>
      </c>
      <c r="Q2" s="3">
        <v>2021</v>
      </c>
      <c r="R2" s="3">
        <v>2022</v>
      </c>
      <c r="S2" s="3">
        <v>2023</v>
      </c>
      <c r="T2" s="9" t="s">
        <v>6</v>
      </c>
    </row>
    <row r="3" spans="1:20" ht="51">
      <c r="A3" s="28" t="s">
        <v>7</v>
      </c>
      <c r="B3" s="4" t="s">
        <v>8</v>
      </c>
      <c r="C3" s="5" t="s">
        <v>9</v>
      </c>
      <c r="D3" s="4" t="s">
        <v>10</v>
      </c>
      <c r="E3" s="6" t="s">
        <v>11</v>
      </c>
      <c r="F3" s="29">
        <v>1.58</v>
      </c>
      <c r="G3" s="29">
        <v>1.65</v>
      </c>
      <c r="H3" s="29">
        <v>1.5</v>
      </c>
      <c r="I3" s="29">
        <v>1.39</v>
      </c>
      <c r="J3" s="29">
        <v>0.98</v>
      </c>
      <c r="K3" s="29">
        <v>0.86</v>
      </c>
      <c r="L3" s="29">
        <v>0.78</v>
      </c>
      <c r="M3" s="29">
        <v>0.8</v>
      </c>
      <c r="N3" s="29">
        <v>0.92</v>
      </c>
      <c r="O3" s="29">
        <v>0.73</v>
      </c>
      <c r="P3" s="29">
        <v>0.73</v>
      </c>
      <c r="Q3" s="29">
        <v>0.83</v>
      </c>
      <c r="R3" s="29">
        <v>0.8</v>
      </c>
      <c r="S3" s="29">
        <v>0.7</v>
      </c>
      <c r="T3" s="7"/>
    </row>
    <row r="4" spans="1:20" ht="51.75" thickBot="1">
      <c r="A4" s="24" t="s">
        <v>12</v>
      </c>
      <c r="B4" s="25" t="s">
        <v>13</v>
      </c>
      <c r="C4" s="14" t="s">
        <v>14</v>
      </c>
      <c r="D4" s="25" t="s">
        <v>15</v>
      </c>
      <c r="E4" s="26" t="s">
        <v>11</v>
      </c>
      <c r="F4" s="30">
        <f>4050/12349</f>
        <v>0.32796177828164225</v>
      </c>
      <c r="G4" s="30">
        <f>4254/12479</f>
        <v>0.34089269973555575</v>
      </c>
      <c r="H4" s="30">
        <f>4325/12475</f>
        <v>0.34669338677354711</v>
      </c>
      <c r="I4" s="30">
        <f>2861/12693</f>
        <v>0.22539982667612068</v>
      </c>
      <c r="J4" s="30">
        <f>2470/11798</f>
        <v>0.20935751822342771</v>
      </c>
      <c r="K4" s="30">
        <v>0.26</v>
      </c>
      <c r="L4" s="30">
        <f>2829/9560</f>
        <v>0.29592050209205023</v>
      </c>
      <c r="M4" s="30">
        <f>3260/10011</f>
        <v>0.32564179402657079</v>
      </c>
      <c r="N4" s="30">
        <v>0.31</v>
      </c>
      <c r="O4" s="30">
        <v>0.27</v>
      </c>
      <c r="P4" s="30">
        <v>0.23</v>
      </c>
      <c r="Q4" s="30">
        <v>0.24</v>
      </c>
      <c r="R4" s="30">
        <v>0.2</v>
      </c>
      <c r="S4" s="30">
        <v>0.3</v>
      </c>
      <c r="T4" s="27"/>
    </row>
    <row r="5" spans="1:20" ht="15.75" thickBot="1">
      <c r="A5" s="34"/>
      <c r="B5" s="35"/>
      <c r="C5" s="35"/>
      <c r="D5" s="35"/>
      <c r="E5" s="35"/>
      <c r="F5" s="35"/>
      <c r="G5" s="35"/>
    </row>
    <row r="6" spans="1:20" ht="63">
      <c r="A6" s="8" t="s">
        <v>16</v>
      </c>
      <c r="B6" s="3" t="s">
        <v>3</v>
      </c>
      <c r="C6" s="3" t="s">
        <v>4</v>
      </c>
      <c r="D6" s="3" t="s">
        <v>5</v>
      </c>
      <c r="E6" s="3"/>
      <c r="F6" s="3">
        <v>2010</v>
      </c>
      <c r="G6" s="3">
        <v>2011</v>
      </c>
      <c r="H6" s="3">
        <v>2012</v>
      </c>
      <c r="I6" s="3">
        <v>2013</v>
      </c>
      <c r="J6" s="3">
        <v>2014</v>
      </c>
      <c r="K6" s="3">
        <v>2015</v>
      </c>
      <c r="L6" s="3">
        <v>2016</v>
      </c>
      <c r="M6" s="3">
        <v>2017</v>
      </c>
      <c r="N6" s="3">
        <v>2018</v>
      </c>
      <c r="O6" s="3">
        <v>2019</v>
      </c>
      <c r="P6" s="3">
        <v>2020</v>
      </c>
      <c r="Q6" s="3">
        <v>2021</v>
      </c>
      <c r="R6" s="3">
        <v>2022</v>
      </c>
      <c r="S6" s="3">
        <v>2023</v>
      </c>
      <c r="T6" s="9" t="s">
        <v>6</v>
      </c>
    </row>
    <row r="7" spans="1:20" ht="30">
      <c r="A7" s="10" t="s">
        <v>17</v>
      </c>
      <c r="B7" s="5" t="s">
        <v>31</v>
      </c>
      <c r="C7" s="11"/>
      <c r="D7" s="5" t="s">
        <v>18</v>
      </c>
      <c r="E7" s="5"/>
      <c r="F7" s="42">
        <v>1.4</v>
      </c>
      <c r="G7" s="42">
        <v>1.54</v>
      </c>
      <c r="H7" s="42">
        <v>1.4</v>
      </c>
      <c r="I7" s="42">
        <v>1.35</v>
      </c>
      <c r="J7" s="42">
        <v>1.06</v>
      </c>
      <c r="K7" s="42">
        <v>0.85</v>
      </c>
      <c r="L7" s="42">
        <v>0.77</v>
      </c>
      <c r="M7" s="42">
        <v>0.82</v>
      </c>
      <c r="N7" s="43">
        <v>0.91</v>
      </c>
      <c r="O7" s="43">
        <v>0.8</v>
      </c>
      <c r="P7" s="44">
        <v>0.74</v>
      </c>
      <c r="Q7" s="44">
        <v>0.82</v>
      </c>
      <c r="R7" s="45">
        <v>0.75</v>
      </c>
      <c r="S7" s="45"/>
      <c r="T7" s="12" t="s">
        <v>19</v>
      </c>
    </row>
    <row r="8" spans="1:20" ht="33" customHeight="1">
      <c r="A8" s="36" t="s">
        <v>20</v>
      </c>
      <c r="B8" s="37" t="s">
        <v>30</v>
      </c>
      <c r="C8" s="38"/>
      <c r="D8" s="37" t="s">
        <v>21</v>
      </c>
      <c r="E8" s="5" t="s">
        <v>22</v>
      </c>
      <c r="F8" s="46">
        <v>19.100000000000001</v>
      </c>
      <c r="G8" s="46">
        <v>20.100000000000001</v>
      </c>
      <c r="H8" s="46">
        <v>20.100000000000001</v>
      </c>
      <c r="I8" s="47">
        <v>19</v>
      </c>
      <c r="J8" s="46">
        <v>16.100000000000001</v>
      </c>
      <c r="K8" s="46">
        <v>12.8</v>
      </c>
      <c r="L8" s="46">
        <v>11.8</v>
      </c>
      <c r="M8" s="46">
        <v>13.8</v>
      </c>
      <c r="N8" s="46">
        <v>13.5</v>
      </c>
      <c r="O8" s="48">
        <v>16.899999999999999</v>
      </c>
      <c r="P8" s="48">
        <v>18.100000000000001</v>
      </c>
      <c r="Q8" s="48" t="s">
        <v>23</v>
      </c>
      <c r="R8" s="48"/>
      <c r="S8" s="48">
        <v>20.9</v>
      </c>
      <c r="T8" s="33" t="s">
        <v>24</v>
      </c>
    </row>
    <row r="9" spans="1:20" ht="71.25" customHeight="1">
      <c r="A9" s="36"/>
      <c r="B9" s="37"/>
      <c r="C9" s="38"/>
      <c r="D9" s="37"/>
      <c r="E9" s="5" t="s">
        <v>25</v>
      </c>
      <c r="F9" s="46">
        <v>15.5</v>
      </c>
      <c r="G9" s="46">
        <v>19.8</v>
      </c>
      <c r="H9" s="46">
        <v>18.399999999999999</v>
      </c>
      <c r="I9" s="46">
        <v>18.5</v>
      </c>
      <c r="J9" s="46">
        <v>13.6</v>
      </c>
      <c r="K9" s="46">
        <v>11.6</v>
      </c>
      <c r="L9" s="46">
        <v>10.3</v>
      </c>
      <c r="M9" s="46">
        <v>13.5</v>
      </c>
      <c r="N9" s="46">
        <v>14.8</v>
      </c>
      <c r="O9" s="48">
        <v>16.100000000000001</v>
      </c>
      <c r="P9" s="48">
        <v>17.399999999999999</v>
      </c>
      <c r="Q9" s="48" t="s">
        <v>23</v>
      </c>
      <c r="R9" s="48"/>
      <c r="S9" s="48">
        <v>23.7</v>
      </c>
      <c r="T9" s="33"/>
    </row>
    <row r="10" spans="1:20" ht="61.5" customHeight="1">
      <c r="A10" s="36"/>
      <c r="B10" s="37"/>
      <c r="C10" s="38"/>
      <c r="D10" s="37"/>
      <c r="E10" s="5" t="s">
        <v>26</v>
      </c>
      <c r="F10" s="47">
        <v>20</v>
      </c>
      <c r="G10" s="47">
        <v>20.2</v>
      </c>
      <c r="H10" s="46">
        <v>20.6</v>
      </c>
      <c r="I10" s="46">
        <v>19.2</v>
      </c>
      <c r="J10" s="46">
        <v>16.8</v>
      </c>
      <c r="K10" s="46">
        <v>13.2</v>
      </c>
      <c r="L10" s="46">
        <v>12.3</v>
      </c>
      <c r="M10" s="46">
        <v>13.8</v>
      </c>
      <c r="N10" s="46">
        <v>13.3</v>
      </c>
      <c r="O10" s="45">
        <v>17.100000000000001</v>
      </c>
      <c r="P10" s="45">
        <v>18.2</v>
      </c>
      <c r="Q10" s="45" t="s">
        <v>23</v>
      </c>
      <c r="R10" s="45"/>
      <c r="S10" s="45">
        <v>20.2</v>
      </c>
      <c r="T10" s="33"/>
    </row>
    <row r="11" spans="1:20" ht="29.25" customHeight="1" thickBot="1">
      <c r="A11" s="13" t="s">
        <v>27</v>
      </c>
      <c r="B11" s="14" t="s">
        <v>28</v>
      </c>
      <c r="C11" s="15"/>
      <c r="D11" s="14" t="s">
        <v>18</v>
      </c>
      <c r="E11" s="14"/>
      <c r="F11" s="49">
        <v>675</v>
      </c>
      <c r="G11" s="49">
        <v>656</v>
      </c>
      <c r="H11" s="49">
        <v>583</v>
      </c>
      <c r="I11" s="49">
        <v>626</v>
      </c>
      <c r="J11" s="49">
        <v>735</v>
      </c>
      <c r="K11" s="49">
        <v>551</v>
      </c>
      <c r="L11" s="49">
        <v>583</v>
      </c>
      <c r="M11" s="49">
        <v>596</v>
      </c>
      <c r="N11" s="49">
        <v>671</v>
      </c>
      <c r="O11" s="49">
        <v>669</v>
      </c>
      <c r="P11" s="49">
        <v>692</v>
      </c>
      <c r="Q11" s="49">
        <v>658</v>
      </c>
      <c r="R11" s="49">
        <v>653</v>
      </c>
      <c r="S11" s="49">
        <v>733</v>
      </c>
      <c r="T11" s="16" t="s">
        <v>19</v>
      </c>
    </row>
    <row r="12" spans="1:20">
      <c r="C12" s="17"/>
    </row>
    <row r="13" spans="1:20" s="21" customFormat="1" ht="21.75" customHeight="1">
      <c r="A13" s="39" t="s">
        <v>33</v>
      </c>
      <c r="B13" s="39"/>
      <c r="C13" s="22"/>
    </row>
    <row r="14" spans="1:20" s="21" customFormat="1">
      <c r="A14" s="40" t="s">
        <v>34</v>
      </c>
      <c r="B14" s="39"/>
      <c r="C14" s="22"/>
    </row>
    <row r="15" spans="1:20" s="21" customFormat="1">
      <c r="A15" s="23" t="s">
        <v>35</v>
      </c>
      <c r="B15" s="39"/>
      <c r="C15" s="22"/>
    </row>
    <row r="16" spans="1:20" s="21" customFormat="1" ht="12.75">
      <c r="A16" s="39" t="s">
        <v>32</v>
      </c>
      <c r="B16" s="41">
        <v>45776</v>
      </c>
      <c r="C16" s="22"/>
    </row>
    <row r="17" spans="2:27">
      <c r="C17" s="18"/>
    </row>
    <row r="18" spans="2:27">
      <c r="C18" s="18"/>
    </row>
    <row r="19" spans="2:27">
      <c r="C19" s="18"/>
    </row>
    <row r="20" spans="2:27" ht="25.5" customHeight="1">
      <c r="C20" s="18"/>
    </row>
    <row r="21" spans="2:27">
      <c r="C21" s="18"/>
    </row>
    <row r="22" spans="2:27">
      <c r="B22" s="19"/>
      <c r="C22" s="20"/>
      <c r="D22" s="19"/>
      <c r="E22" s="20"/>
      <c r="F22" s="19"/>
      <c r="G22" s="20"/>
      <c r="H22" s="19"/>
      <c r="I22" s="20" t="s">
        <v>29</v>
      </c>
      <c r="J22" s="19"/>
      <c r="K22" s="20"/>
      <c r="L22" s="19"/>
      <c r="M22" s="20"/>
      <c r="N22" s="19"/>
      <c r="O22" s="20" t="s">
        <v>29</v>
      </c>
      <c r="P22" s="19"/>
      <c r="Q22" s="20" t="s">
        <v>29</v>
      </c>
      <c r="R22" s="20"/>
      <c r="S22" s="20"/>
      <c r="T22" s="20"/>
      <c r="U22" s="20"/>
      <c r="V22" s="19"/>
      <c r="W22" s="20"/>
      <c r="X22" s="19"/>
      <c r="Y22" s="20"/>
      <c r="AA22" s="20" t="s">
        <v>29</v>
      </c>
    </row>
    <row r="23" spans="2:27">
      <c r="C23" s="18"/>
    </row>
    <row r="24" spans="2:27">
      <c r="C24" s="18"/>
    </row>
    <row r="25" spans="2:27">
      <c r="C25" s="18"/>
    </row>
    <row r="26" spans="2:27">
      <c r="C26" s="18"/>
    </row>
    <row r="27" spans="2:27">
      <c r="C27" s="18"/>
    </row>
    <row r="28" spans="2:27">
      <c r="C28" s="18"/>
    </row>
    <row r="29" spans="2:27">
      <c r="C29" s="18"/>
    </row>
    <row r="30" spans="2:27">
      <c r="C30" s="18"/>
    </row>
    <row r="31" spans="2:27">
      <c r="C31" s="18"/>
    </row>
    <row r="32" spans="2:27">
      <c r="C32" s="18"/>
    </row>
    <row r="33" spans="3:3">
      <c r="C33" s="18"/>
    </row>
    <row r="34" spans="3:3">
      <c r="C34" s="18"/>
    </row>
    <row r="35" spans="3:3">
      <c r="C35" s="18"/>
    </row>
    <row r="36" spans="3:3">
      <c r="C36" s="18"/>
    </row>
    <row r="37" spans="3:3">
      <c r="C37" s="18"/>
    </row>
    <row r="38" spans="3:3">
      <c r="C38" s="18"/>
    </row>
    <row r="39" spans="3:3">
      <c r="C39" s="18"/>
    </row>
    <row r="40" spans="3:3">
      <c r="C40" s="18"/>
    </row>
    <row r="41" spans="3:3">
      <c r="C41" s="18"/>
    </row>
    <row r="42" spans="3:3">
      <c r="C42" s="18"/>
    </row>
    <row r="43" spans="3:3">
      <c r="C43" s="18"/>
    </row>
    <row r="44" spans="3:3">
      <c r="C44" s="18"/>
    </row>
    <row r="45" spans="3:3">
      <c r="C45" s="18"/>
    </row>
    <row r="46" spans="3:3">
      <c r="C46" s="18"/>
    </row>
    <row r="47" spans="3:3">
      <c r="C47" s="18"/>
    </row>
    <row r="48" spans="3:3">
      <c r="C48" s="18"/>
    </row>
    <row r="49" spans="3:3">
      <c r="C49" s="18"/>
    </row>
    <row r="50" spans="3:3">
      <c r="C50" s="18"/>
    </row>
    <row r="51" spans="3:3">
      <c r="C51" s="18"/>
    </row>
    <row r="52" spans="3:3">
      <c r="C52" s="18"/>
    </row>
    <row r="53" spans="3:3">
      <c r="C53" s="18"/>
    </row>
    <row r="54" spans="3:3">
      <c r="C54" s="18"/>
    </row>
    <row r="55" spans="3:3">
      <c r="C55" s="18"/>
    </row>
    <row r="56" spans="3:3">
      <c r="C56" s="18"/>
    </row>
    <row r="57" spans="3:3">
      <c r="C57" s="18"/>
    </row>
    <row r="58" spans="3:3">
      <c r="C58" s="18"/>
    </row>
    <row r="59" spans="3:3">
      <c r="C59" s="18"/>
    </row>
    <row r="60" spans="3:3">
      <c r="C60" s="18"/>
    </row>
    <row r="61" spans="3:3">
      <c r="C61" s="18"/>
    </row>
    <row r="62" spans="3:3">
      <c r="C62" s="18"/>
    </row>
    <row r="63" spans="3:3">
      <c r="C63" s="18"/>
    </row>
    <row r="64" spans="3:3">
      <c r="C64" s="18"/>
    </row>
    <row r="65" spans="3:3">
      <c r="C65" s="18"/>
    </row>
    <row r="66" spans="3:3">
      <c r="C66" s="18"/>
    </row>
    <row r="67" spans="3:3">
      <c r="C67" s="18"/>
    </row>
    <row r="68" spans="3:3">
      <c r="C68" s="18"/>
    </row>
    <row r="69" spans="3:3">
      <c r="C69" s="18"/>
    </row>
    <row r="70" spans="3:3">
      <c r="C70" s="18"/>
    </row>
    <row r="71" spans="3:3">
      <c r="C71" s="18"/>
    </row>
    <row r="72" spans="3:3">
      <c r="C72" s="18"/>
    </row>
    <row r="73" spans="3:3">
      <c r="C73" s="18"/>
    </row>
    <row r="74" spans="3:3">
      <c r="C74" s="18"/>
    </row>
    <row r="75" spans="3:3">
      <c r="C75" s="18"/>
    </row>
    <row r="76" spans="3:3">
      <c r="C76" s="18"/>
    </row>
    <row r="77" spans="3:3">
      <c r="C77" s="18"/>
    </row>
    <row r="78" spans="3:3">
      <c r="C78" s="18"/>
    </row>
    <row r="79" spans="3:3">
      <c r="C79" s="18"/>
    </row>
    <row r="80" spans="3:3">
      <c r="C80" s="18"/>
    </row>
    <row r="81" spans="3:3">
      <c r="C81" s="18"/>
    </row>
    <row r="82" spans="3:3">
      <c r="C82" s="18"/>
    </row>
    <row r="83" spans="3:3">
      <c r="C83" s="18"/>
    </row>
    <row r="84" spans="3:3">
      <c r="C84" s="18"/>
    </row>
    <row r="85" spans="3:3">
      <c r="C85" s="18"/>
    </row>
    <row r="86" spans="3:3">
      <c r="C86" s="18"/>
    </row>
    <row r="87" spans="3:3">
      <c r="C87" s="18"/>
    </row>
    <row r="88" spans="3:3">
      <c r="C88" s="18"/>
    </row>
    <row r="89" spans="3:3">
      <c r="C89" s="18"/>
    </row>
    <row r="90" spans="3:3">
      <c r="C90" s="18"/>
    </row>
    <row r="91" spans="3:3">
      <c r="C91" s="18"/>
    </row>
    <row r="92" spans="3:3">
      <c r="C92" s="18"/>
    </row>
    <row r="93" spans="3:3">
      <c r="C93" s="18"/>
    </row>
    <row r="94" spans="3:3">
      <c r="C94" s="18"/>
    </row>
    <row r="95" spans="3:3">
      <c r="C95" s="18"/>
    </row>
    <row r="96" spans="3:3">
      <c r="C96" s="18"/>
    </row>
    <row r="97" spans="3:3">
      <c r="C97" s="18"/>
    </row>
    <row r="98" spans="3:3">
      <c r="C98" s="18"/>
    </row>
    <row r="99" spans="3:3">
      <c r="C99" s="18"/>
    </row>
    <row r="100" spans="3:3">
      <c r="C100" s="18"/>
    </row>
    <row r="101" spans="3:3">
      <c r="C101" s="18"/>
    </row>
    <row r="102" spans="3:3">
      <c r="C102" s="18"/>
    </row>
    <row r="103" spans="3:3">
      <c r="C103" s="18"/>
    </row>
    <row r="104" spans="3:3">
      <c r="C104" s="18"/>
    </row>
    <row r="105" spans="3:3">
      <c r="C105" s="18"/>
    </row>
    <row r="106" spans="3:3">
      <c r="C106" s="18"/>
    </row>
    <row r="107" spans="3:3">
      <c r="C107" s="18"/>
    </row>
    <row r="108" spans="3:3">
      <c r="C108" s="18"/>
    </row>
    <row r="109" spans="3:3">
      <c r="C109" s="18"/>
    </row>
    <row r="110" spans="3:3">
      <c r="C110" s="18"/>
    </row>
    <row r="111" spans="3:3">
      <c r="C111" s="18"/>
    </row>
    <row r="112" spans="3:3">
      <c r="C112" s="18"/>
    </row>
    <row r="113" spans="3:3">
      <c r="C113" s="18"/>
    </row>
    <row r="114" spans="3:3">
      <c r="C114" s="18"/>
    </row>
    <row r="115" spans="3:3">
      <c r="C115" s="18"/>
    </row>
    <row r="116" spans="3:3">
      <c r="C116" s="18"/>
    </row>
    <row r="117" spans="3:3">
      <c r="C117" s="18"/>
    </row>
    <row r="118" spans="3:3">
      <c r="C118" s="18"/>
    </row>
    <row r="119" spans="3:3">
      <c r="C119" s="18"/>
    </row>
    <row r="120" spans="3:3">
      <c r="C120" s="18"/>
    </row>
    <row r="121" spans="3:3">
      <c r="C121" s="18"/>
    </row>
    <row r="122" spans="3:3">
      <c r="C122" s="18"/>
    </row>
    <row r="123" spans="3:3">
      <c r="C123" s="18"/>
    </row>
    <row r="124" spans="3:3">
      <c r="C124" s="18"/>
    </row>
    <row r="125" spans="3:3">
      <c r="C125" s="18"/>
    </row>
    <row r="126" spans="3:3">
      <c r="C126" s="18"/>
    </row>
    <row r="127" spans="3:3">
      <c r="C127" s="18"/>
    </row>
    <row r="128" spans="3:3">
      <c r="C128" s="18"/>
    </row>
    <row r="129" spans="3:3">
      <c r="C129" s="18"/>
    </row>
    <row r="130" spans="3:3">
      <c r="C130" s="18"/>
    </row>
    <row r="131" spans="3:3">
      <c r="C131" s="18"/>
    </row>
    <row r="132" spans="3:3">
      <c r="C132" s="18"/>
    </row>
    <row r="133" spans="3:3">
      <c r="C133" s="18"/>
    </row>
    <row r="134" spans="3:3">
      <c r="C134" s="18"/>
    </row>
    <row r="135" spans="3:3">
      <c r="C135" s="18"/>
    </row>
    <row r="136" spans="3:3">
      <c r="C136" s="18"/>
    </row>
    <row r="137" spans="3:3">
      <c r="C137" s="18"/>
    </row>
    <row r="138" spans="3:3">
      <c r="C138" s="18"/>
    </row>
    <row r="139" spans="3:3">
      <c r="C139" s="18"/>
    </row>
    <row r="140" spans="3:3">
      <c r="C140" s="18"/>
    </row>
    <row r="141" spans="3:3">
      <c r="C141" s="18"/>
    </row>
    <row r="142" spans="3:3">
      <c r="C142" s="18"/>
    </row>
    <row r="143" spans="3:3">
      <c r="C143" s="18"/>
    </row>
    <row r="144" spans="3:3">
      <c r="C144" s="18"/>
    </row>
    <row r="145" spans="3:3">
      <c r="C145" s="18"/>
    </row>
    <row r="146" spans="3:3">
      <c r="C146" s="18"/>
    </row>
    <row r="147" spans="3:3">
      <c r="C147" s="18"/>
    </row>
    <row r="148" spans="3:3">
      <c r="C148" s="18"/>
    </row>
  </sheetData>
  <mergeCells count="7">
    <mergeCell ref="A1:T1"/>
    <mergeCell ref="T8:T10"/>
    <mergeCell ref="A5:G5"/>
    <mergeCell ref="A8:A10"/>
    <mergeCell ref="B8:B10"/>
    <mergeCell ref="C8:C10"/>
    <mergeCell ref="D8:D10"/>
  </mergeCells>
  <hyperlinks>
    <hyperlink ref="T8" r:id="rId1" xr:uid="{8AF3C6D5-6ACF-4B49-97B8-E9AE3B11CCFD}"/>
    <hyperlink ref="T7" r:id="rId2" xr:uid="{D285EF5F-AD57-4BA0-BC23-3A94E128A000}"/>
    <hyperlink ref="T11" r:id="rId3" xr:uid="{314984CF-F823-4308-9228-4D93905EAE21}"/>
    <hyperlink ref="T8:T10" r:id="rId4" display="SILC" xr:uid="{D3456D26-C5E9-4474-9DF5-1334B0F71368}"/>
  </hyperlinks>
  <pageMargins left="0.7" right="0.7" top="0.75" bottom="0.75" header="0.3" footer="0.3"/>
  <pageSetup paperSize="9" scale="49" fitToHeight="0" orientation="landscape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SDG16</vt:lpstr>
      <vt:lpstr>'SDG16'!Print_Area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ΧΠ</cp:lastModifiedBy>
  <dcterms:created xsi:type="dcterms:W3CDTF">2022-11-22T14:53:07Z</dcterms:created>
  <dcterms:modified xsi:type="dcterms:W3CDTF">2025-05-13T06:55:01Z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d11bfd66-79bd-4501-99c9-b98e07653d9e</vt:lpwstr>
  </property>
  <property fmtid="{D5CDD505-2E9C-101B-9397-08002B2CF9AE}" pid="3" name="Classification">
    <vt:lpwstr>Internal</vt:lpwstr>
  </property>
</Properties>
</file>